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o.Lima\Desktop\"/>
    </mc:Choice>
  </mc:AlternateContent>
  <bookViews>
    <workbookView xWindow="0" yWindow="0" windowWidth="14370" windowHeight="7530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9" i="1" s="1"/>
  <c r="B7" i="1"/>
  <c r="B3" i="1"/>
</calcChain>
</file>

<file path=xl/sharedStrings.xml><?xml version="1.0" encoding="utf-8"?>
<sst xmlns="http://schemas.openxmlformats.org/spreadsheetml/2006/main" count="23" uniqueCount="23">
  <si>
    <t>Valor operação</t>
  </si>
  <si>
    <t>percentual de garantia</t>
  </si>
  <si>
    <t>Valor garantido</t>
  </si>
  <si>
    <t>fator de garantia</t>
  </si>
  <si>
    <t>prazo em meses</t>
  </si>
  <si>
    <t>credit scoring</t>
  </si>
  <si>
    <t>Fator total</t>
  </si>
  <si>
    <t>Percentual total</t>
  </si>
  <si>
    <t>Comissão de Garantia</t>
  </si>
  <si>
    <t>Em vigência - APROVADA EM 13/10/2016</t>
  </si>
  <si>
    <t>Prazo em meses</t>
  </si>
  <si>
    <t>Capital de giro e demais linhas crédito</t>
  </si>
  <si>
    <t>Investimento com ou sem giro associado</t>
  </si>
  <si>
    <t>Desconto Recebíveis - 03 à 24 meses</t>
  </si>
  <si>
    <t>até 06</t>
  </si>
  <si>
    <t>07 a 12</t>
  </si>
  <si>
    <t>13 a 36</t>
  </si>
  <si>
    <t>37 a 48</t>
  </si>
  <si>
    <t>49 a 60</t>
  </si>
  <si>
    <t>61 a 72</t>
  </si>
  <si>
    <t>73 a 84</t>
  </si>
  <si>
    <t>85 a 114</t>
  </si>
  <si>
    <t>115 mais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</si>
</sst>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_-* #,##0.00000_-;\-* #,##0.00000_-;_-* &quot;-&quot;??_-;_-@_-"/>
    <numFmt numFmtId="167" formatCode="0.0000%"/>
    <numFmt numFmtId="169" formatCode="_-* #,##0.0000_-;\-* #,##0.0000_-;_-* &quot;-&quot;??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Maiandra GD"/>
      <family val="2"/>
    </font>
    <font>
      <sz val="10"/>
      <color indexed="8"/>
      <name val="Maiandra GD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3" fontId="2" fillId="2" borderId="0" xfId="1" applyFont="1" applyFill="1" applyAlignment="1">
      <alignment horizontal="center"/>
    </xf>
    <xf numFmtId="164" fontId="0" fillId="0" borderId="0" xfId="0" applyNumberFormat="1"/>
    <xf numFmtId="43" fontId="0" fillId="0" borderId="0" xfId="1" applyFont="1" applyAlignment="1">
      <alignment horizontal="left"/>
    </xf>
    <xf numFmtId="165" fontId="2" fillId="2" borderId="0" xfId="3" applyNumberFormat="1" applyFont="1" applyFill="1"/>
    <xf numFmtId="43" fontId="0" fillId="0" borderId="0" xfId="1" applyFont="1"/>
    <xf numFmtId="2" fontId="0" fillId="2" borderId="0" xfId="0" applyNumberFormat="1" applyFill="1"/>
    <xf numFmtId="0" fontId="2" fillId="2" borderId="0" xfId="0" applyFont="1" applyFill="1"/>
    <xf numFmtId="166" fontId="0" fillId="0" borderId="0" xfId="0" applyNumberFormat="1"/>
    <xf numFmtId="10" fontId="0" fillId="0" borderId="0" xfId="3" applyNumberFormat="1" applyFont="1"/>
    <xf numFmtId="167" fontId="0" fillId="0" borderId="0" xfId="3" applyNumberFormat="1" applyFont="1"/>
    <xf numFmtId="44" fontId="3" fillId="3" borderId="1" xfId="2" applyFont="1" applyFill="1" applyBorder="1" applyAlignment="1">
      <alignment horizontal="center"/>
    </xf>
    <xf numFmtId="44" fontId="3" fillId="3" borderId="2" xfId="2" applyFont="1" applyFill="1" applyBorder="1" applyAlignment="1">
      <alignment horizontal="center"/>
    </xf>
    <xf numFmtId="43" fontId="0" fillId="0" borderId="0" xfId="0" applyNumberFormat="1"/>
    <xf numFmtId="169" fontId="0" fillId="0" borderId="0" xfId="0" applyNumberFormat="1"/>
    <xf numFmtId="0" fontId="0" fillId="2" borderId="3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10" fontId="5" fillId="0" borderId="3" xfId="0" applyNumberFormat="1" applyFont="1" applyBorder="1" applyAlignment="1">
      <alignment horizontal="center" wrapText="1"/>
    </xf>
    <xf numFmtId="165" fontId="5" fillId="0" borderId="3" xfId="0" applyNumberFormat="1" applyFont="1" applyBorder="1" applyAlignment="1">
      <alignment horizontal="center" wrapText="1"/>
    </xf>
    <xf numFmtId="8" fontId="0" fillId="0" borderId="0" xfId="0" applyNumberFormat="1"/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K17" sqref="K17"/>
    </sheetView>
  </sheetViews>
  <sheetFormatPr defaultRowHeight="15" x14ac:dyDescent="0.25"/>
  <cols>
    <col min="1" max="1" width="24.140625" bestFit="1" customWidth="1"/>
    <col min="2" max="2" width="12.28515625" customWidth="1"/>
    <col min="3" max="3" width="16.7109375" hidden="1" customWidth="1"/>
    <col min="4" max="4" width="21.140625" customWidth="1"/>
    <col min="5" max="5" width="11.5703125" bestFit="1" customWidth="1"/>
    <col min="8" max="8" width="11.28515625" bestFit="1" customWidth="1"/>
    <col min="16" max="16" width="12.85546875" bestFit="1" customWidth="1"/>
  </cols>
  <sheetData>
    <row r="1" spans="1:16" x14ac:dyDescent="0.25">
      <c r="A1" t="s">
        <v>0</v>
      </c>
      <c r="B1" s="1">
        <v>100000</v>
      </c>
      <c r="E1" s="2"/>
    </row>
    <row r="2" spans="1:16" x14ac:dyDescent="0.25">
      <c r="A2" s="3" t="s">
        <v>1</v>
      </c>
      <c r="B2" s="4">
        <v>0.8</v>
      </c>
    </row>
    <row r="3" spans="1:16" x14ac:dyDescent="0.25">
      <c r="A3" t="s">
        <v>2</v>
      </c>
      <c r="B3" s="5">
        <f>B1*B2</f>
        <v>80000</v>
      </c>
    </row>
    <row r="4" spans="1:16" x14ac:dyDescent="0.25">
      <c r="A4" t="s">
        <v>3</v>
      </c>
      <c r="B4" s="6">
        <v>0.16</v>
      </c>
      <c r="P4" s="5"/>
    </row>
    <row r="5" spans="1:16" x14ac:dyDescent="0.25">
      <c r="A5" t="s">
        <v>4</v>
      </c>
      <c r="B5" s="7">
        <v>48</v>
      </c>
      <c r="P5" s="5"/>
    </row>
    <row r="6" spans="1:16" x14ac:dyDescent="0.25">
      <c r="A6" t="s">
        <v>5</v>
      </c>
      <c r="B6">
        <v>0</v>
      </c>
      <c r="C6" s="8"/>
      <c r="D6" s="9"/>
    </row>
    <row r="7" spans="1:16" x14ac:dyDescent="0.25">
      <c r="A7" t="s">
        <v>6</v>
      </c>
      <c r="B7" s="10">
        <f>((((B4)*((1+B6/100))))/100)</f>
        <v>1.6000000000000001E-3</v>
      </c>
    </row>
    <row r="8" spans="1:16" ht="15.75" thickBot="1" x14ac:dyDescent="0.3">
      <c r="A8" t="s">
        <v>7</v>
      </c>
      <c r="B8" s="10">
        <f>B7*B5</f>
        <v>7.6800000000000007E-2</v>
      </c>
    </row>
    <row r="9" spans="1:16" ht="15.75" thickBot="1" x14ac:dyDescent="0.3">
      <c r="A9" t="s">
        <v>8</v>
      </c>
      <c r="C9" s="11">
        <f>IF(B8*B3&lt;150,150,B8*B3)+0</f>
        <v>6144.0000000000009</v>
      </c>
      <c r="D9" s="12"/>
      <c r="F9" s="13"/>
      <c r="H9" s="5"/>
    </row>
    <row r="10" spans="1:16" x14ac:dyDescent="0.25">
      <c r="C10" s="14"/>
      <c r="H10" s="5"/>
    </row>
    <row r="11" spans="1:16" x14ac:dyDescent="0.25">
      <c r="A11" s="15" t="s">
        <v>9</v>
      </c>
      <c r="B11" s="15"/>
      <c r="C11" s="15"/>
      <c r="D11" s="15"/>
      <c r="H11" s="5"/>
    </row>
    <row r="12" spans="1:16" x14ac:dyDescent="0.25">
      <c r="H12" s="5"/>
    </row>
    <row r="13" spans="1:16" ht="63.75" x14ac:dyDescent="0.25">
      <c r="A13" s="16" t="s">
        <v>10</v>
      </c>
      <c r="B13" s="16" t="s">
        <v>11</v>
      </c>
      <c r="C13" s="16" t="s">
        <v>12</v>
      </c>
      <c r="D13" s="16" t="s">
        <v>13</v>
      </c>
      <c r="H13" s="5"/>
    </row>
    <row r="14" spans="1:16" x14ac:dyDescent="0.25">
      <c r="A14" s="17" t="s">
        <v>14</v>
      </c>
      <c r="B14" s="18">
        <v>3.3E-3</v>
      </c>
      <c r="C14" s="19">
        <v>9.5E-4</v>
      </c>
      <c r="D14" s="18">
        <v>3.0000000000000001E-3</v>
      </c>
      <c r="H14" s="5"/>
    </row>
    <row r="15" spans="1:16" x14ac:dyDescent="0.25">
      <c r="A15" s="17" t="s">
        <v>15</v>
      </c>
      <c r="B15" s="18">
        <v>2.3E-3</v>
      </c>
      <c r="C15" s="19">
        <v>9.5E-4</v>
      </c>
      <c r="D15" s="18"/>
      <c r="H15" s="5"/>
    </row>
    <row r="16" spans="1:16" x14ac:dyDescent="0.25">
      <c r="A16" s="17" t="s">
        <v>16</v>
      </c>
      <c r="B16" s="18">
        <v>1.8E-3</v>
      </c>
      <c r="C16" s="19">
        <v>9.5E-4</v>
      </c>
      <c r="D16" s="18"/>
      <c r="H16" s="5"/>
    </row>
    <row r="17" spans="1:8" x14ac:dyDescent="0.25">
      <c r="A17" s="17" t="s">
        <v>17</v>
      </c>
      <c r="B17" s="18">
        <v>1.6000000000000001E-3</v>
      </c>
      <c r="C17" s="19">
        <v>9.5E-4</v>
      </c>
      <c r="D17" s="18"/>
      <c r="H17" s="5"/>
    </row>
    <row r="18" spans="1:8" x14ac:dyDescent="0.25">
      <c r="A18" s="17" t="s">
        <v>18</v>
      </c>
      <c r="B18" s="18">
        <v>1.4E-3</v>
      </c>
      <c r="C18" s="19">
        <v>9.5E-4</v>
      </c>
      <c r="D18" s="18"/>
      <c r="H18" s="5"/>
    </row>
    <row r="19" spans="1:8" x14ac:dyDescent="0.25">
      <c r="A19" s="17" t="s">
        <v>19</v>
      </c>
      <c r="B19" s="18">
        <v>1.4E-3</v>
      </c>
      <c r="C19" s="19">
        <v>8.4999999999999995E-4</v>
      </c>
      <c r="D19" s="18"/>
      <c r="H19" s="5"/>
    </row>
    <row r="20" spans="1:8" x14ac:dyDescent="0.25">
      <c r="A20" s="17" t="s">
        <v>20</v>
      </c>
      <c r="B20" s="18">
        <v>1.4E-3</v>
      </c>
      <c r="C20" s="19">
        <v>7.5000000000000002E-4</v>
      </c>
      <c r="D20" s="18"/>
      <c r="H20" s="5"/>
    </row>
    <row r="21" spans="1:8" x14ac:dyDescent="0.25">
      <c r="A21" s="17" t="s">
        <v>21</v>
      </c>
      <c r="B21" s="18">
        <v>1.4E-3</v>
      </c>
      <c r="C21" s="19">
        <v>6.4999999999999997E-4</v>
      </c>
      <c r="D21" s="18"/>
      <c r="H21" s="5"/>
    </row>
    <row r="22" spans="1:8" x14ac:dyDescent="0.25">
      <c r="A22" s="17" t="s">
        <v>22</v>
      </c>
      <c r="B22" s="18">
        <v>1.4E-3</v>
      </c>
      <c r="C22" s="19">
        <v>5.5000000000000003E-4</v>
      </c>
      <c r="D22" s="18"/>
      <c r="H22" s="5"/>
    </row>
    <row r="23" spans="1:8" x14ac:dyDescent="0.25">
      <c r="C23" s="14"/>
      <c r="H23" s="5"/>
    </row>
    <row r="29" spans="1:8" x14ac:dyDescent="0.25">
      <c r="B29" s="20"/>
    </row>
  </sheetData>
  <mergeCells count="2">
    <mergeCell ref="C9:D9"/>
    <mergeCell ref="A11:D1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De Lima</dc:creator>
  <cp:lastModifiedBy>Marcelo De Lima</cp:lastModifiedBy>
  <dcterms:created xsi:type="dcterms:W3CDTF">2018-02-05T17:04:24Z</dcterms:created>
  <dcterms:modified xsi:type="dcterms:W3CDTF">2018-02-05T17:05:19Z</dcterms:modified>
</cp:coreProperties>
</file>